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1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'Foglio1'!$A$1:$M$40</definedName>
  </definedNames>
  <calcPr fullCalcOnLoad="1"/>
</workbook>
</file>

<file path=xl/sharedStrings.xml><?xml version="1.0" encoding="utf-8"?>
<sst xmlns="http://schemas.openxmlformats.org/spreadsheetml/2006/main" count="463" uniqueCount="130">
  <si>
    <t>WBC</t>
  </si>
  <si>
    <t>STATUS</t>
  </si>
  <si>
    <t>f</t>
  </si>
  <si>
    <t>prot.</t>
  </si>
  <si>
    <t>lam99p</t>
  </si>
  <si>
    <t>m</t>
  </si>
  <si>
    <t>SEX</t>
  </si>
  <si>
    <t xml:space="preserve"> 18/04/2000</t>
  </si>
  <si>
    <t xml:space="preserve"> 29/05/2000</t>
  </si>
  <si>
    <t xml:space="preserve"> 25/10/1999</t>
  </si>
  <si>
    <t xml:space="preserve"> 25/01/2001</t>
  </si>
  <si>
    <t xml:space="preserve"> 11/10/2001</t>
  </si>
  <si>
    <t xml:space="preserve"> 16/11/2000</t>
  </si>
  <si>
    <t xml:space="preserve"> 10/04/2000</t>
  </si>
  <si>
    <t>aml10</t>
  </si>
  <si>
    <t>res</t>
  </si>
  <si>
    <t>lal0496</t>
  </si>
  <si>
    <t>04013</t>
  </si>
  <si>
    <t>04124</t>
  </si>
  <si>
    <t>02099</t>
  </si>
  <si>
    <t>04014</t>
  </si>
  <si>
    <t>04016</t>
  </si>
  <si>
    <t>08017</t>
  </si>
  <si>
    <t>11002</t>
  </si>
  <si>
    <t>12013</t>
  </si>
  <si>
    <t>14022</t>
  </si>
  <si>
    <t>19011</t>
  </si>
  <si>
    <t>25004</t>
  </si>
  <si>
    <t>28031</t>
  </si>
  <si>
    <t>28032</t>
  </si>
  <si>
    <t xml:space="preserve"> tancredi</t>
  </si>
  <si>
    <t>31015</t>
  </si>
  <si>
    <t>43004</t>
  </si>
  <si>
    <t>lal2000</t>
  </si>
  <si>
    <t>08004</t>
  </si>
  <si>
    <t>28028</t>
  </si>
  <si>
    <t>28060</t>
  </si>
  <si>
    <t>85029</t>
  </si>
  <si>
    <t>43015</t>
  </si>
  <si>
    <t>85006</t>
  </si>
  <si>
    <t>0597</t>
  </si>
  <si>
    <t>04003</t>
  </si>
  <si>
    <t>Avalone</t>
  </si>
  <si>
    <t>giorgeschi</t>
  </si>
  <si>
    <t>picariello</t>
  </si>
  <si>
    <t>ginestrini</t>
  </si>
  <si>
    <t>casassa</t>
  </si>
  <si>
    <t xml:space="preserve">pepe </t>
  </si>
  <si>
    <t>rubello</t>
  </si>
  <si>
    <t xml:space="preserve">barlotta </t>
  </si>
  <si>
    <t>spinello</t>
  </si>
  <si>
    <t>pesciarelli</t>
  </si>
  <si>
    <t>serafini</t>
  </si>
  <si>
    <t>colarossi</t>
  </si>
  <si>
    <t>vittore</t>
  </si>
  <si>
    <t>savino</t>
  </si>
  <si>
    <t>scarlata</t>
  </si>
  <si>
    <t>forcina</t>
  </si>
  <si>
    <t>12013a</t>
  </si>
  <si>
    <t>castaniere</t>
  </si>
  <si>
    <t>burgio</t>
  </si>
  <si>
    <t>basso</t>
  </si>
  <si>
    <t>lupidi</t>
  </si>
  <si>
    <t>pagliuca</t>
  </si>
  <si>
    <t>bellodi</t>
  </si>
  <si>
    <t>chessari</t>
  </si>
  <si>
    <t>grazioli</t>
  </si>
  <si>
    <t>cugino</t>
  </si>
  <si>
    <t>cristini</t>
  </si>
  <si>
    <t>cancellato</t>
  </si>
  <si>
    <t>Name</t>
  </si>
  <si>
    <t>code</t>
  </si>
  <si>
    <t>date of birth</t>
  </si>
  <si>
    <t>date of diagnosis</t>
  </si>
  <si>
    <t>age</t>
  </si>
  <si>
    <t>ther.response</t>
  </si>
  <si>
    <t>date of response</t>
  </si>
  <si>
    <t>relapse</t>
  </si>
  <si>
    <t>last follow-up</t>
  </si>
  <si>
    <t>CR</t>
  </si>
  <si>
    <t>Resistant</t>
  </si>
  <si>
    <t xml:space="preserve">DEATH </t>
  </si>
  <si>
    <t>ALIVE 2ND CR</t>
  </si>
  <si>
    <t>DEAD</t>
  </si>
  <si>
    <t xml:space="preserve">ALIVE </t>
  </si>
  <si>
    <t>ALIVE 1STCR</t>
  </si>
  <si>
    <t>ALIVE</t>
  </si>
  <si>
    <t xml:space="preserve"> </t>
  </si>
  <si>
    <t>sex</t>
  </si>
  <si>
    <t>sample</t>
  </si>
  <si>
    <t>ht1</t>
  </si>
  <si>
    <t>ht2</t>
  </si>
  <si>
    <t>ht3</t>
  </si>
  <si>
    <t>ht5</t>
  </si>
  <si>
    <t>ht7</t>
  </si>
  <si>
    <t>ht9</t>
  </si>
  <si>
    <t>ht13</t>
  </si>
  <si>
    <t>ht14</t>
  </si>
  <si>
    <t>ht15</t>
  </si>
  <si>
    <t>ht16</t>
  </si>
  <si>
    <t>ht17</t>
  </si>
  <si>
    <t>ht18(?)</t>
  </si>
  <si>
    <t>ht19</t>
  </si>
  <si>
    <t>ht21</t>
  </si>
  <si>
    <t>ht23</t>
  </si>
  <si>
    <t>ht24</t>
  </si>
  <si>
    <t>ht25</t>
  </si>
  <si>
    <t>ht26</t>
  </si>
  <si>
    <t>ht27</t>
  </si>
  <si>
    <t>ht34</t>
  </si>
  <si>
    <t>ht36</t>
  </si>
  <si>
    <t>ht37(35?)</t>
  </si>
  <si>
    <t>ht39</t>
  </si>
  <si>
    <t>ht40</t>
  </si>
  <si>
    <t>ht41</t>
  </si>
  <si>
    <t>ht48.1</t>
  </si>
  <si>
    <t>ht48.2</t>
  </si>
  <si>
    <t>ht49</t>
  </si>
  <si>
    <t>ht50</t>
  </si>
  <si>
    <t>ht51</t>
  </si>
  <si>
    <t>ht52</t>
  </si>
  <si>
    <t>TALL</t>
  </si>
  <si>
    <t>CD10(+)</t>
  </si>
  <si>
    <t>group</t>
  </si>
  <si>
    <t>PH(+)</t>
  </si>
  <si>
    <t>CD10(-)</t>
  </si>
  <si>
    <t>t(4:11)</t>
  </si>
  <si>
    <t>t(9:11)</t>
  </si>
  <si>
    <t>duplic.</t>
  </si>
  <si>
    <t>AML</t>
  </si>
</sst>
</file>

<file path=xl/styles.xml><?xml version="1.0" encoding="utf-8"?>
<styleSheet xmlns="http://schemas.openxmlformats.org/spreadsheetml/2006/main">
  <numFmts count="3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* #,##0_-;\-* #,##0_-;_-* &quot;-&quot;_-;_-@_-"/>
    <numFmt numFmtId="178" formatCode="_-&quot;L.&quot;\ * #,##0.00_-;\-&quot;L.&quot;\ * #,##0.00_-;_-&quot;L.&quot;\ * &quot;-&quot;??_-;_-@_-"/>
    <numFmt numFmtId="179" formatCode="_-* #,##0.00_-;\-* #,##0.00_-;_-* &quot;-&quot;??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9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pane xSplit="1" ySplit="1" topLeftCell="E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7" sqref="A7:M7"/>
    </sheetView>
  </sheetViews>
  <sheetFormatPr defaultColWidth="9.140625" defaultRowHeight="12.75"/>
  <cols>
    <col min="1" max="1" width="7.28125" style="0" customWidth="1"/>
    <col min="2" max="2" width="10.00390625" style="3" customWidth="1"/>
    <col min="3" max="3" width="9.140625" style="16" customWidth="1"/>
    <col min="4" max="4" width="17.421875" style="2" customWidth="1"/>
    <col min="5" max="5" width="23.421875" style="2" customWidth="1"/>
    <col min="6" max="6" width="10.421875" style="2" customWidth="1"/>
    <col min="7" max="7" width="5.421875" style="2" customWidth="1"/>
    <col min="8" max="8" width="6.7109375" style="2" customWidth="1"/>
    <col min="9" max="9" width="14.8515625" style="2" customWidth="1"/>
    <col min="10" max="10" width="22.00390625" style="2" customWidth="1"/>
    <col min="11" max="11" width="17.421875" style="2" customWidth="1"/>
    <col min="12" max="12" width="14.140625" style="2" customWidth="1"/>
    <col min="13" max="13" width="17.8515625" style="2" customWidth="1"/>
    <col min="14" max="16384" width="8.8515625" style="0" customWidth="1"/>
  </cols>
  <sheetData>
    <row r="1" spans="1:13" s="1" customFormat="1" ht="18">
      <c r="A1" s="4" t="s">
        <v>3</v>
      </c>
      <c r="B1" s="5" t="s">
        <v>70</v>
      </c>
      <c r="C1" s="14" t="s">
        <v>71</v>
      </c>
      <c r="D1" s="5" t="s">
        <v>72</v>
      </c>
      <c r="E1" s="5" t="s">
        <v>73</v>
      </c>
      <c r="F1" s="5" t="s">
        <v>74</v>
      </c>
      <c r="G1" s="6" t="s">
        <v>6</v>
      </c>
      <c r="H1" s="6" t="s">
        <v>0</v>
      </c>
      <c r="I1" s="6" t="s">
        <v>75</v>
      </c>
      <c r="J1" s="5" t="s">
        <v>76</v>
      </c>
      <c r="K1" s="5" t="s">
        <v>77</v>
      </c>
      <c r="L1" s="5" t="s">
        <v>1</v>
      </c>
      <c r="M1" s="7" t="s">
        <v>78</v>
      </c>
    </row>
    <row r="2" spans="1:13" ht="12.75">
      <c r="A2" s="8" t="s">
        <v>4</v>
      </c>
      <c r="B2" s="9" t="s">
        <v>44</v>
      </c>
      <c r="C2" s="15" t="s">
        <v>19</v>
      </c>
      <c r="D2" s="10">
        <v>17033</v>
      </c>
      <c r="E2" s="10">
        <v>36594</v>
      </c>
      <c r="F2" s="11">
        <f aca="true" t="shared" si="0" ref="F2:F33">(E2-D2)/365</f>
        <v>53.59178082191781</v>
      </c>
      <c r="G2" s="12" t="s">
        <v>2</v>
      </c>
      <c r="H2" s="12">
        <v>35.9</v>
      </c>
      <c r="I2" s="12" t="s">
        <v>79</v>
      </c>
      <c r="J2" s="10" t="s">
        <v>7</v>
      </c>
      <c r="K2" s="10">
        <v>36988</v>
      </c>
      <c r="L2" s="12" t="s">
        <v>82</v>
      </c>
      <c r="M2" s="10">
        <v>37154</v>
      </c>
    </row>
    <row r="3" spans="1:13" ht="12.75">
      <c r="A3" s="8" t="s">
        <v>4</v>
      </c>
      <c r="B3" s="9" t="s">
        <v>45</v>
      </c>
      <c r="C3" s="15" t="s">
        <v>18</v>
      </c>
      <c r="D3" s="10">
        <v>16595</v>
      </c>
      <c r="E3" s="10">
        <v>36633</v>
      </c>
      <c r="F3" s="11">
        <f t="shared" si="0"/>
        <v>54.8986301369863</v>
      </c>
      <c r="G3" s="12" t="s">
        <v>2</v>
      </c>
      <c r="H3" s="12">
        <v>22</v>
      </c>
      <c r="I3" s="12" t="s">
        <v>79</v>
      </c>
      <c r="J3" s="10" t="s">
        <v>8</v>
      </c>
      <c r="K3" s="10">
        <v>37090</v>
      </c>
      <c r="L3" s="12" t="s">
        <v>82</v>
      </c>
      <c r="M3" s="10">
        <v>37365</v>
      </c>
    </row>
    <row r="4" spans="1:13" ht="12.75">
      <c r="A4" s="8" t="s">
        <v>4</v>
      </c>
      <c r="B4" s="9" t="s">
        <v>46</v>
      </c>
      <c r="C4" s="15">
        <v>33007</v>
      </c>
      <c r="D4" s="10">
        <v>15191</v>
      </c>
      <c r="E4" s="10">
        <v>36420</v>
      </c>
      <c r="F4" s="11">
        <f t="shared" si="0"/>
        <v>58.16164383561644</v>
      </c>
      <c r="G4" s="12" t="s">
        <v>2</v>
      </c>
      <c r="H4" s="12">
        <v>38</v>
      </c>
      <c r="I4" s="12" t="s">
        <v>79</v>
      </c>
      <c r="J4" s="10" t="s">
        <v>9</v>
      </c>
      <c r="K4" s="10">
        <v>36875</v>
      </c>
      <c r="L4" s="12" t="s">
        <v>83</v>
      </c>
      <c r="M4" s="10">
        <v>36891</v>
      </c>
    </row>
    <row r="5" spans="1:13" ht="12.75">
      <c r="A5" s="8" t="s">
        <v>4</v>
      </c>
      <c r="B5" s="9" t="s">
        <v>47</v>
      </c>
      <c r="C5" s="15">
        <v>49026</v>
      </c>
      <c r="D5" s="10">
        <v>18887</v>
      </c>
      <c r="E5" s="10">
        <v>36449</v>
      </c>
      <c r="F5" s="11">
        <f t="shared" si="0"/>
        <v>48.11506849315069</v>
      </c>
      <c r="G5" s="12" t="s">
        <v>2</v>
      </c>
      <c r="H5" s="12">
        <v>100</v>
      </c>
      <c r="I5" s="12" t="s">
        <v>80</v>
      </c>
      <c r="J5" s="12"/>
      <c r="K5" s="12"/>
      <c r="L5" s="12" t="s">
        <v>84</v>
      </c>
      <c r="M5" s="10">
        <v>36449</v>
      </c>
    </row>
    <row r="6" spans="1:13" ht="12.75">
      <c r="A6" s="8" t="s">
        <v>4</v>
      </c>
      <c r="B6" s="9" t="s">
        <v>48</v>
      </c>
      <c r="C6" s="15">
        <v>65268</v>
      </c>
      <c r="D6" s="10">
        <v>29359</v>
      </c>
      <c r="E6" s="10">
        <v>36864</v>
      </c>
      <c r="F6" s="11">
        <f t="shared" si="0"/>
        <v>20.561643835616437</v>
      </c>
      <c r="G6" s="12" t="s">
        <v>2</v>
      </c>
      <c r="H6" s="12">
        <v>57.9</v>
      </c>
      <c r="I6" s="12" t="s">
        <v>79</v>
      </c>
      <c r="J6" s="10" t="s">
        <v>10</v>
      </c>
      <c r="K6" s="12"/>
      <c r="L6" s="12" t="s">
        <v>85</v>
      </c>
      <c r="M6" s="10">
        <v>37182</v>
      </c>
    </row>
    <row r="7" spans="1:13" ht="12.75">
      <c r="A7" s="8" t="s">
        <v>4</v>
      </c>
      <c r="B7" s="9" t="s">
        <v>49</v>
      </c>
      <c r="C7" s="15">
        <v>33449</v>
      </c>
      <c r="D7" s="10">
        <v>22805</v>
      </c>
      <c r="E7" s="10">
        <v>37139</v>
      </c>
      <c r="F7" s="11">
        <f t="shared" si="0"/>
        <v>39.271232876712325</v>
      </c>
      <c r="G7" s="12" t="s">
        <v>2</v>
      </c>
      <c r="H7" s="12">
        <v>2.1</v>
      </c>
      <c r="I7" s="12" t="s">
        <v>79</v>
      </c>
      <c r="J7" s="10" t="s">
        <v>11</v>
      </c>
      <c r="K7" s="12"/>
      <c r="L7" s="12" t="s">
        <v>85</v>
      </c>
      <c r="M7" s="10">
        <v>37232</v>
      </c>
    </row>
    <row r="8" spans="1:13" ht="12.75">
      <c r="A8" s="8" t="s">
        <v>4</v>
      </c>
      <c r="B8" s="9" t="s">
        <v>50</v>
      </c>
      <c r="C8" s="15">
        <v>26229</v>
      </c>
      <c r="D8" s="10">
        <v>28057</v>
      </c>
      <c r="E8" s="10">
        <v>36804</v>
      </c>
      <c r="F8" s="11">
        <f t="shared" si="0"/>
        <v>23.964383561643835</v>
      </c>
      <c r="G8" s="12" t="s">
        <v>2</v>
      </c>
      <c r="H8" s="12">
        <v>75</v>
      </c>
      <c r="I8" s="12" t="s">
        <v>79</v>
      </c>
      <c r="J8" s="10" t="s">
        <v>12</v>
      </c>
      <c r="K8" s="12"/>
      <c r="L8" s="12" t="s">
        <v>86</v>
      </c>
      <c r="M8" s="10">
        <v>37042</v>
      </c>
    </row>
    <row r="9" spans="1:13" ht="12.75">
      <c r="A9" s="8" t="s">
        <v>4</v>
      </c>
      <c r="B9" s="9" t="s">
        <v>43</v>
      </c>
      <c r="C9" s="15">
        <v>22073</v>
      </c>
      <c r="D9" s="10">
        <v>15452</v>
      </c>
      <c r="E9" s="10">
        <v>36559</v>
      </c>
      <c r="F9" s="11">
        <f t="shared" si="0"/>
        <v>57.827397260273976</v>
      </c>
      <c r="G9" s="12" t="s">
        <v>5</v>
      </c>
      <c r="H9" s="12">
        <v>171</v>
      </c>
      <c r="I9" s="12" t="s">
        <v>79</v>
      </c>
      <c r="J9" s="10" t="s">
        <v>13</v>
      </c>
      <c r="K9" s="12"/>
      <c r="L9" s="12" t="s">
        <v>83</v>
      </c>
      <c r="M9" s="10">
        <v>36960</v>
      </c>
    </row>
    <row r="10" spans="1:13" s="38" customFormat="1" ht="12.75">
      <c r="A10" s="13" t="s">
        <v>14</v>
      </c>
      <c r="B10" s="33" t="s">
        <v>42</v>
      </c>
      <c r="C10" s="34">
        <v>733186</v>
      </c>
      <c r="D10" s="35">
        <v>20459</v>
      </c>
      <c r="E10" s="35">
        <v>34456</v>
      </c>
      <c r="F10" s="36">
        <f t="shared" si="0"/>
        <v>38.347945205479455</v>
      </c>
      <c r="G10" s="37" t="s">
        <v>5</v>
      </c>
      <c r="H10" s="37">
        <v>40.2</v>
      </c>
      <c r="I10" s="37" t="s">
        <v>15</v>
      </c>
      <c r="J10" s="37"/>
      <c r="K10" s="35">
        <v>34633</v>
      </c>
      <c r="L10" s="37" t="s">
        <v>83</v>
      </c>
      <c r="M10" s="35">
        <v>34865</v>
      </c>
    </row>
    <row r="11" spans="1:13" s="38" customFormat="1" ht="12.75">
      <c r="A11" s="13" t="s">
        <v>14</v>
      </c>
      <c r="B11" s="33" t="s">
        <v>53</v>
      </c>
      <c r="C11" s="34">
        <v>733112</v>
      </c>
      <c r="D11" s="35">
        <v>15014</v>
      </c>
      <c r="E11" s="35">
        <v>34391</v>
      </c>
      <c r="F11" s="36">
        <f t="shared" si="0"/>
        <v>53.087671232876716</v>
      </c>
      <c r="G11" s="37" t="s">
        <v>2</v>
      </c>
      <c r="H11" s="37">
        <v>2.6</v>
      </c>
      <c r="I11" s="37" t="s">
        <v>79</v>
      </c>
      <c r="J11" s="35">
        <v>34445</v>
      </c>
      <c r="K11" s="35">
        <v>34775</v>
      </c>
      <c r="L11" s="37" t="s">
        <v>83</v>
      </c>
      <c r="M11" s="35">
        <v>35014</v>
      </c>
    </row>
    <row r="12" spans="1:13" s="38" customFormat="1" ht="12.75">
      <c r="A12" s="13" t="s">
        <v>14</v>
      </c>
      <c r="B12" s="33" t="s">
        <v>51</v>
      </c>
      <c r="C12" s="34">
        <v>7331307</v>
      </c>
      <c r="D12" s="35">
        <v>13560</v>
      </c>
      <c r="E12" s="35">
        <v>35469</v>
      </c>
      <c r="F12" s="36">
        <f t="shared" si="0"/>
        <v>60.02465753424657</v>
      </c>
      <c r="G12" s="37" t="s">
        <v>2</v>
      </c>
      <c r="H12" s="37">
        <v>1</v>
      </c>
      <c r="I12" s="37" t="s">
        <v>79</v>
      </c>
      <c r="J12" s="35">
        <v>35529</v>
      </c>
      <c r="K12" s="35">
        <v>35646</v>
      </c>
      <c r="L12" s="37" t="s">
        <v>83</v>
      </c>
      <c r="M12" s="35">
        <v>35693</v>
      </c>
    </row>
    <row r="13" spans="1:13" s="38" customFormat="1" ht="12.75">
      <c r="A13" s="13" t="s">
        <v>14</v>
      </c>
      <c r="B13" s="33" t="s">
        <v>52</v>
      </c>
      <c r="C13" s="34">
        <v>7331515</v>
      </c>
      <c r="D13" s="35">
        <v>17911</v>
      </c>
      <c r="E13" s="35">
        <v>35639</v>
      </c>
      <c r="F13" s="36">
        <f t="shared" si="0"/>
        <v>48.56986301369863</v>
      </c>
      <c r="G13" s="37" t="s">
        <v>2</v>
      </c>
      <c r="H13" s="37">
        <v>77.2</v>
      </c>
      <c r="I13" s="37" t="s">
        <v>79</v>
      </c>
      <c r="J13" s="35">
        <v>35669</v>
      </c>
      <c r="K13" s="35">
        <v>35844</v>
      </c>
      <c r="L13" s="37" t="s">
        <v>83</v>
      </c>
      <c r="M13" s="35">
        <v>35919</v>
      </c>
    </row>
    <row r="14" spans="1:13" ht="12.75">
      <c r="A14" s="13" t="s">
        <v>16</v>
      </c>
      <c r="B14" s="9" t="s">
        <v>54</v>
      </c>
      <c r="C14" s="15" t="s">
        <v>17</v>
      </c>
      <c r="D14" s="10">
        <v>22203</v>
      </c>
      <c r="E14" s="10">
        <v>36031</v>
      </c>
      <c r="F14" s="11">
        <f t="shared" si="0"/>
        <v>37.88493150684931</v>
      </c>
      <c r="G14" s="12" t="s">
        <v>2</v>
      </c>
      <c r="H14" s="12">
        <v>8.8</v>
      </c>
      <c r="I14" s="12" t="s">
        <v>79</v>
      </c>
      <c r="J14" s="10">
        <v>36091</v>
      </c>
      <c r="K14" s="12"/>
      <c r="L14" s="12" t="s">
        <v>85</v>
      </c>
      <c r="M14" s="10">
        <v>37355</v>
      </c>
    </row>
    <row r="15" spans="1:13" ht="12.75">
      <c r="A15" s="13" t="s">
        <v>16</v>
      </c>
      <c r="B15" s="9" t="s">
        <v>55</v>
      </c>
      <c r="C15" s="15" t="s">
        <v>20</v>
      </c>
      <c r="D15" s="10">
        <v>30689</v>
      </c>
      <c r="E15" s="10">
        <v>36179</v>
      </c>
      <c r="F15" s="11">
        <f t="shared" si="0"/>
        <v>15.04109589041096</v>
      </c>
      <c r="G15" s="12" t="s">
        <v>5</v>
      </c>
      <c r="H15" s="12">
        <v>68.8</v>
      </c>
      <c r="I15" s="12" t="s">
        <v>79</v>
      </c>
      <c r="J15" s="10">
        <v>36241</v>
      </c>
      <c r="K15" s="10">
        <v>36732</v>
      </c>
      <c r="L15" s="12" t="s">
        <v>83</v>
      </c>
      <c r="M15" s="10">
        <v>36962</v>
      </c>
    </row>
    <row r="16" spans="1:13" ht="12.75">
      <c r="A16" s="13" t="s">
        <v>16</v>
      </c>
      <c r="B16" s="9">
        <v>9607</v>
      </c>
      <c r="C16" s="15" t="s">
        <v>21</v>
      </c>
      <c r="D16" s="10">
        <v>30917</v>
      </c>
      <c r="E16" s="10">
        <v>36564</v>
      </c>
      <c r="F16" s="11">
        <f t="shared" si="0"/>
        <v>15.471232876712328</v>
      </c>
      <c r="G16" s="12" t="s">
        <v>2</v>
      </c>
      <c r="H16" s="12">
        <v>80.3</v>
      </c>
      <c r="I16" s="12" t="s">
        <v>79</v>
      </c>
      <c r="J16" s="10">
        <v>36633</v>
      </c>
      <c r="K16" s="10">
        <v>36795</v>
      </c>
      <c r="L16" s="12" t="s">
        <v>86</v>
      </c>
      <c r="M16" s="10">
        <v>37113</v>
      </c>
    </row>
    <row r="17" spans="1:13" ht="12.75">
      <c r="A17" s="13" t="s">
        <v>16</v>
      </c>
      <c r="B17" s="9" t="s">
        <v>56</v>
      </c>
      <c r="C17" s="15" t="s">
        <v>22</v>
      </c>
      <c r="D17" s="10">
        <v>29300</v>
      </c>
      <c r="E17" s="10">
        <v>36312</v>
      </c>
      <c r="F17" s="11">
        <f t="shared" si="0"/>
        <v>19.21095890410959</v>
      </c>
      <c r="G17" s="12" t="s">
        <v>2</v>
      </c>
      <c r="H17" s="12">
        <v>252</v>
      </c>
      <c r="I17" s="12" t="s">
        <v>79</v>
      </c>
      <c r="J17" s="10">
        <v>36390</v>
      </c>
      <c r="K17" s="10">
        <v>36481</v>
      </c>
      <c r="L17" s="12" t="s">
        <v>83</v>
      </c>
      <c r="M17" s="10">
        <v>36497</v>
      </c>
    </row>
    <row r="18" spans="1:13" ht="12.75">
      <c r="A18" s="13" t="s">
        <v>16</v>
      </c>
      <c r="B18" s="9" t="s">
        <v>57</v>
      </c>
      <c r="C18" s="15" t="s">
        <v>23</v>
      </c>
      <c r="D18" s="10">
        <v>20593</v>
      </c>
      <c r="E18" s="10">
        <v>35419</v>
      </c>
      <c r="F18" s="11">
        <f t="shared" si="0"/>
        <v>40.61917808219178</v>
      </c>
      <c r="G18" s="12" t="s">
        <v>5</v>
      </c>
      <c r="H18" s="12">
        <v>100.5</v>
      </c>
      <c r="I18" s="12" t="s">
        <v>79</v>
      </c>
      <c r="J18" s="10">
        <v>35507</v>
      </c>
      <c r="K18" s="10">
        <v>35899</v>
      </c>
      <c r="L18" s="12" t="s">
        <v>83</v>
      </c>
      <c r="M18" s="10">
        <v>36192</v>
      </c>
    </row>
    <row r="19" spans="1:13" ht="12.75">
      <c r="A19" s="13" t="s">
        <v>16</v>
      </c>
      <c r="B19" s="9" t="s">
        <v>58</v>
      </c>
      <c r="C19" s="15" t="s">
        <v>24</v>
      </c>
      <c r="D19" s="10">
        <v>26963</v>
      </c>
      <c r="E19" s="10">
        <v>35577</v>
      </c>
      <c r="F19" s="11">
        <f t="shared" si="0"/>
        <v>23.6</v>
      </c>
      <c r="G19" s="12" t="s">
        <v>5</v>
      </c>
      <c r="H19" s="12">
        <v>70</v>
      </c>
      <c r="I19" s="12" t="s">
        <v>79</v>
      </c>
      <c r="J19" s="10">
        <v>35642</v>
      </c>
      <c r="K19" s="10">
        <v>36795</v>
      </c>
      <c r="L19" s="12" t="s">
        <v>83</v>
      </c>
      <c r="M19" s="10">
        <v>37142</v>
      </c>
    </row>
    <row r="20" spans="1:13" ht="12.75">
      <c r="A20" s="13" t="s">
        <v>16</v>
      </c>
      <c r="B20" s="9" t="s">
        <v>59</v>
      </c>
      <c r="C20" s="15" t="s">
        <v>25</v>
      </c>
      <c r="D20" s="10">
        <v>30973</v>
      </c>
      <c r="E20" s="10">
        <v>36407</v>
      </c>
      <c r="F20" s="11">
        <f t="shared" si="0"/>
        <v>14.887671232876713</v>
      </c>
      <c r="G20" s="12" t="s">
        <v>5</v>
      </c>
      <c r="H20" s="12">
        <v>200</v>
      </c>
      <c r="I20" s="12" t="s">
        <v>79</v>
      </c>
      <c r="J20" s="10">
        <v>36837</v>
      </c>
      <c r="K20" s="12"/>
      <c r="L20" s="12" t="s">
        <v>86</v>
      </c>
      <c r="M20" s="10">
        <v>36837</v>
      </c>
    </row>
    <row r="21" spans="1:13" ht="12.75">
      <c r="A21" s="13" t="s">
        <v>16</v>
      </c>
      <c r="B21" s="9" t="s">
        <v>60</v>
      </c>
      <c r="C21" s="15" t="s">
        <v>26</v>
      </c>
      <c r="D21" s="10">
        <v>27181</v>
      </c>
      <c r="E21" s="10">
        <v>35976</v>
      </c>
      <c r="F21" s="11">
        <f t="shared" si="0"/>
        <v>24.095890410958905</v>
      </c>
      <c r="G21" s="12" t="s">
        <v>2</v>
      </c>
      <c r="H21" s="12">
        <v>180</v>
      </c>
      <c r="I21" s="12" t="s">
        <v>15</v>
      </c>
      <c r="J21" s="10"/>
      <c r="K21" s="12"/>
      <c r="L21" s="12" t="s">
        <v>83</v>
      </c>
      <c r="M21" s="10">
        <v>36587</v>
      </c>
    </row>
    <row r="22" spans="1:13" ht="12.75">
      <c r="A22" s="13" t="s">
        <v>16</v>
      </c>
      <c r="B22" s="9" t="s">
        <v>61</v>
      </c>
      <c r="C22" s="15" t="s">
        <v>27</v>
      </c>
      <c r="D22" s="10">
        <v>21759</v>
      </c>
      <c r="E22" s="10">
        <v>36270</v>
      </c>
      <c r="F22" s="11">
        <f t="shared" si="0"/>
        <v>39.75616438356165</v>
      </c>
      <c r="G22" s="12" t="s">
        <v>2</v>
      </c>
      <c r="H22" s="12">
        <v>41.6</v>
      </c>
      <c r="I22" s="12" t="s">
        <v>79</v>
      </c>
      <c r="J22" s="10">
        <v>36353</v>
      </c>
      <c r="K22" s="10">
        <v>36390</v>
      </c>
      <c r="L22" s="12" t="s">
        <v>83</v>
      </c>
      <c r="M22" s="10">
        <v>36448</v>
      </c>
    </row>
    <row r="23" spans="1:13" ht="12.75">
      <c r="A23" s="13" t="s">
        <v>16</v>
      </c>
      <c r="B23" s="9" t="s">
        <v>62</v>
      </c>
      <c r="C23" s="15" t="s">
        <v>28</v>
      </c>
      <c r="D23" s="10">
        <v>29394</v>
      </c>
      <c r="E23" s="10">
        <v>36061</v>
      </c>
      <c r="F23" s="11">
        <f t="shared" si="0"/>
        <v>18.265753424657536</v>
      </c>
      <c r="G23" s="12" t="s">
        <v>5</v>
      </c>
      <c r="H23" s="12">
        <v>180</v>
      </c>
      <c r="I23" s="12" t="s">
        <v>79</v>
      </c>
      <c r="J23" s="10">
        <v>36136</v>
      </c>
      <c r="K23" s="10">
        <v>36481</v>
      </c>
      <c r="L23" s="12" t="s">
        <v>83</v>
      </c>
      <c r="M23" s="10">
        <v>36396</v>
      </c>
    </row>
    <row r="24" spans="1:13" ht="12.75">
      <c r="A24" s="13" t="s">
        <v>16</v>
      </c>
      <c r="B24" s="9" t="s">
        <v>63</v>
      </c>
      <c r="C24" s="15" t="s">
        <v>29</v>
      </c>
      <c r="D24" s="10">
        <v>17078</v>
      </c>
      <c r="E24" s="10">
        <v>36063</v>
      </c>
      <c r="F24" s="11">
        <f t="shared" si="0"/>
        <v>52.013698630136986</v>
      </c>
      <c r="G24" s="12" t="s">
        <v>2</v>
      </c>
      <c r="H24" s="12">
        <v>74.8</v>
      </c>
      <c r="I24" s="12" t="s">
        <v>79</v>
      </c>
      <c r="J24" s="10">
        <v>36109</v>
      </c>
      <c r="K24" s="12"/>
      <c r="L24" s="12" t="s">
        <v>83</v>
      </c>
      <c r="M24" s="10">
        <v>36963</v>
      </c>
    </row>
    <row r="25" spans="1:13" ht="12.75">
      <c r="A25" s="13" t="s">
        <v>16</v>
      </c>
      <c r="B25" s="9" t="s">
        <v>30</v>
      </c>
      <c r="C25" s="15" t="s">
        <v>31</v>
      </c>
      <c r="D25" s="10">
        <v>18451</v>
      </c>
      <c r="E25" s="10">
        <v>36131</v>
      </c>
      <c r="F25" s="11">
        <f t="shared" si="0"/>
        <v>48.43835616438356</v>
      </c>
      <c r="G25" s="12" t="s">
        <v>5</v>
      </c>
      <c r="H25" s="12">
        <v>94.7</v>
      </c>
      <c r="I25" s="12" t="s">
        <v>81</v>
      </c>
      <c r="J25" s="10"/>
      <c r="K25" s="12"/>
      <c r="L25" s="12" t="s">
        <v>83</v>
      </c>
      <c r="M25" s="10">
        <v>36167</v>
      </c>
    </row>
    <row r="26" spans="1:13" ht="12.75">
      <c r="A26" s="13" t="s">
        <v>16</v>
      </c>
      <c r="B26" s="9" t="s">
        <v>64</v>
      </c>
      <c r="C26" s="15" t="s">
        <v>32</v>
      </c>
      <c r="D26" s="10">
        <v>28152</v>
      </c>
      <c r="E26" s="10">
        <v>35331</v>
      </c>
      <c r="F26" s="11">
        <f t="shared" si="0"/>
        <v>19.66849315068493</v>
      </c>
      <c r="G26" s="12" t="s">
        <v>2</v>
      </c>
      <c r="H26" s="12">
        <v>18.8</v>
      </c>
      <c r="I26" s="12" t="s">
        <v>79</v>
      </c>
      <c r="J26" s="10">
        <v>35521</v>
      </c>
      <c r="K26" s="12"/>
      <c r="L26" s="12" t="s">
        <v>83</v>
      </c>
      <c r="M26" s="10">
        <v>36970</v>
      </c>
    </row>
    <row r="27" spans="1:13" ht="12.75">
      <c r="A27" s="13" t="s">
        <v>16</v>
      </c>
      <c r="B27" s="9">
        <v>8018</v>
      </c>
      <c r="C27" s="15" t="s">
        <v>39</v>
      </c>
      <c r="D27" s="10">
        <v>27856</v>
      </c>
      <c r="E27" s="10">
        <v>36560</v>
      </c>
      <c r="F27" s="11">
        <f t="shared" si="0"/>
        <v>23.846575342465755</v>
      </c>
      <c r="G27" s="12" t="s">
        <v>5</v>
      </c>
      <c r="H27" s="12">
        <v>6</v>
      </c>
      <c r="I27" s="12" t="s">
        <v>79</v>
      </c>
      <c r="J27" s="10">
        <v>36231</v>
      </c>
      <c r="K27" s="12"/>
      <c r="L27" s="12" t="s">
        <v>83</v>
      </c>
      <c r="M27" s="10">
        <v>36448</v>
      </c>
    </row>
    <row r="28" spans="1:13" ht="12.75">
      <c r="A28" s="13" t="s">
        <v>33</v>
      </c>
      <c r="B28" s="9" t="s">
        <v>65</v>
      </c>
      <c r="C28" s="15" t="s">
        <v>34</v>
      </c>
      <c r="D28" s="10">
        <v>21753</v>
      </c>
      <c r="E28" s="10">
        <v>36780</v>
      </c>
      <c r="F28" s="11">
        <f t="shared" si="0"/>
        <v>41.16986301369863</v>
      </c>
      <c r="G28" s="12" t="s">
        <v>2</v>
      </c>
      <c r="H28" s="12">
        <v>21.5</v>
      </c>
      <c r="I28" s="12"/>
      <c r="J28" s="10"/>
      <c r="K28" s="12"/>
      <c r="L28" s="12" t="s">
        <v>83</v>
      </c>
      <c r="M28" s="10">
        <v>36780</v>
      </c>
    </row>
    <row r="29" spans="1:13" ht="12.75">
      <c r="A29" s="13" t="s">
        <v>33</v>
      </c>
      <c r="B29" s="9" t="s">
        <v>66</v>
      </c>
      <c r="C29" s="15" t="s">
        <v>35</v>
      </c>
      <c r="D29" s="10">
        <v>23669</v>
      </c>
      <c r="E29" s="10">
        <v>36889</v>
      </c>
      <c r="F29" s="11">
        <f t="shared" si="0"/>
        <v>36.21917808219178</v>
      </c>
      <c r="G29" s="12" t="s">
        <v>5</v>
      </c>
      <c r="H29" s="12">
        <v>50.3</v>
      </c>
      <c r="I29" s="12"/>
      <c r="J29" s="10"/>
      <c r="K29" s="12"/>
      <c r="L29" s="12" t="s">
        <v>83</v>
      </c>
      <c r="M29" s="10">
        <v>36889</v>
      </c>
    </row>
    <row r="30" spans="1:13" ht="12.75">
      <c r="A30" s="13" t="s">
        <v>33</v>
      </c>
      <c r="B30" s="9" t="s">
        <v>67</v>
      </c>
      <c r="C30" s="15" t="s">
        <v>36</v>
      </c>
      <c r="D30" s="10">
        <v>28327</v>
      </c>
      <c r="E30" s="10">
        <v>36979</v>
      </c>
      <c r="F30" s="11">
        <f t="shared" si="0"/>
        <v>23.704109589041096</v>
      </c>
      <c r="G30" s="12" t="s">
        <v>5</v>
      </c>
      <c r="H30" s="12">
        <v>300</v>
      </c>
      <c r="I30" s="12" t="s">
        <v>79</v>
      </c>
      <c r="J30" s="10"/>
      <c r="K30" s="12"/>
      <c r="L30" s="12" t="s">
        <v>83</v>
      </c>
      <c r="M30" s="10">
        <v>37429</v>
      </c>
    </row>
    <row r="31" spans="1:13" ht="12.75">
      <c r="A31" s="13" t="s">
        <v>33</v>
      </c>
      <c r="B31" s="9" t="s">
        <v>64</v>
      </c>
      <c r="C31" s="15" t="s">
        <v>37</v>
      </c>
      <c r="D31" s="10">
        <v>22796</v>
      </c>
      <c r="E31" s="10">
        <v>36874</v>
      </c>
      <c r="F31" s="11">
        <f t="shared" si="0"/>
        <v>38.56986301369863</v>
      </c>
      <c r="G31" s="12" t="s">
        <v>2</v>
      </c>
      <c r="H31" s="12">
        <v>64.5</v>
      </c>
      <c r="I31" s="12" t="s">
        <v>79</v>
      </c>
      <c r="J31" s="10">
        <v>36916</v>
      </c>
      <c r="K31" s="10">
        <v>37097</v>
      </c>
      <c r="L31" s="12" t="s">
        <v>83</v>
      </c>
      <c r="M31" s="10">
        <v>37114</v>
      </c>
    </row>
    <row r="32" spans="1:13" ht="12.75">
      <c r="A32" s="13" t="s">
        <v>33</v>
      </c>
      <c r="B32" s="9" t="s">
        <v>68</v>
      </c>
      <c r="C32" s="15" t="s">
        <v>38</v>
      </c>
      <c r="D32" s="10">
        <v>21581</v>
      </c>
      <c r="E32" s="10">
        <v>36818</v>
      </c>
      <c r="F32" s="11">
        <f t="shared" si="0"/>
        <v>41.74520547945205</v>
      </c>
      <c r="G32" s="12" t="s">
        <v>2</v>
      </c>
      <c r="H32" s="12">
        <v>18</v>
      </c>
      <c r="I32" s="12" t="s">
        <v>81</v>
      </c>
      <c r="J32" s="10"/>
      <c r="K32" s="12"/>
      <c r="L32" s="12" t="s">
        <v>83</v>
      </c>
      <c r="M32" s="10">
        <v>36838</v>
      </c>
    </row>
    <row r="33" spans="1:13" ht="12.75">
      <c r="A33" s="32" t="s">
        <v>40</v>
      </c>
      <c r="B33" s="9" t="s">
        <v>69</v>
      </c>
      <c r="C33" s="15" t="s">
        <v>41</v>
      </c>
      <c r="D33" s="10">
        <v>15665</v>
      </c>
      <c r="E33" s="10">
        <v>36560</v>
      </c>
      <c r="F33" s="11">
        <f t="shared" si="0"/>
        <v>57.24657534246575</v>
      </c>
      <c r="G33" s="12" t="s">
        <v>5</v>
      </c>
      <c r="H33" s="12">
        <v>19</v>
      </c>
      <c r="I33" s="12" t="s">
        <v>79</v>
      </c>
      <c r="J33" s="10">
        <v>36642</v>
      </c>
      <c r="K33" s="12"/>
      <c r="L33" s="12" t="s">
        <v>83</v>
      </c>
      <c r="M33" s="10">
        <v>37106</v>
      </c>
    </row>
    <row r="34" spans="1:13" ht="12.75">
      <c r="A34" s="46"/>
      <c r="B34" s="47"/>
      <c r="C34" s="17"/>
      <c r="D34" s="18"/>
      <c r="E34" s="18"/>
      <c r="F34" s="19"/>
      <c r="G34" s="20"/>
      <c r="H34" s="20"/>
      <c r="I34" s="20"/>
      <c r="J34" s="18"/>
      <c r="K34" s="20"/>
      <c r="L34" s="20"/>
      <c r="M34" s="21"/>
    </row>
    <row r="35" spans="1:13" ht="12.75">
      <c r="A35" s="40"/>
      <c r="B35" s="22"/>
      <c r="C35" s="23"/>
      <c r="D35" s="24"/>
      <c r="E35" s="24"/>
      <c r="F35" s="25"/>
      <c r="G35" s="24"/>
      <c r="H35" s="24"/>
      <c r="I35" s="24"/>
      <c r="J35" s="24"/>
      <c r="K35" s="24"/>
      <c r="L35" s="24"/>
      <c r="M35" s="26"/>
    </row>
    <row r="36" spans="1:13" ht="12.75">
      <c r="A36" s="40"/>
      <c r="B36" s="22"/>
      <c r="C36" s="23"/>
      <c r="D36" s="24"/>
      <c r="E36" s="24"/>
      <c r="F36" s="25"/>
      <c r="G36" s="24"/>
      <c r="H36" s="24"/>
      <c r="I36" s="24"/>
      <c r="J36" s="24"/>
      <c r="K36" s="24"/>
      <c r="L36" s="24"/>
      <c r="M36" s="26"/>
    </row>
    <row r="37" spans="1:13" ht="12.75">
      <c r="A37" s="40"/>
      <c r="B37" s="22"/>
      <c r="C37" s="23"/>
      <c r="D37" s="24"/>
      <c r="E37" s="24"/>
      <c r="F37" s="25"/>
      <c r="G37" s="24"/>
      <c r="H37" s="24"/>
      <c r="I37" s="24"/>
      <c r="J37" s="24"/>
      <c r="K37" s="24"/>
      <c r="L37" s="24"/>
      <c r="M37" s="26"/>
    </row>
    <row r="38" spans="1:13" ht="12.75">
      <c r="A38" s="48"/>
      <c r="B38" s="49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6"/>
    </row>
    <row r="39" spans="1:13" ht="12.75">
      <c r="A39" s="41"/>
      <c r="B39" s="31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6"/>
    </row>
    <row r="40" spans="1:13" ht="12.75">
      <c r="A40" s="39"/>
      <c r="B40" s="27"/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30"/>
    </row>
  </sheetData>
  <mergeCells count="2">
    <mergeCell ref="A34:B34"/>
    <mergeCell ref="A38:B38"/>
  </mergeCells>
  <printOptions/>
  <pageMargins left="0.75" right="0.75" top="1" bottom="1" header="0.5" footer="0.5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C11" sqref="B11:C11"/>
    </sheetView>
  </sheetViews>
  <sheetFormatPr defaultColWidth="9.140625" defaultRowHeight="12.75"/>
  <cols>
    <col min="1" max="1" width="7.28125" style="0" customWidth="1"/>
    <col min="2" max="3" width="9.421875" style="0" customWidth="1"/>
    <col min="4" max="4" width="8.7109375" style="0" customWidth="1"/>
    <col min="5" max="5" width="7.421875" style="45" customWidth="1"/>
    <col min="6" max="6" width="15.7109375" style="0" customWidth="1"/>
    <col min="7" max="7" width="21.140625" style="0" bestFit="1" customWidth="1"/>
    <col min="8" max="8" width="7.8515625" style="0" customWidth="1"/>
    <col min="9" max="9" width="6.7109375" style="0" customWidth="1"/>
    <col min="10" max="10" width="6.140625" style="0" customWidth="1"/>
    <col min="11" max="11" width="14.8515625" style="0" customWidth="1"/>
    <col min="12" max="12" width="20.421875" style="0" customWidth="1"/>
    <col min="13" max="13" width="11.140625" style="0" customWidth="1"/>
    <col min="14" max="14" width="15.28125" style="0" customWidth="1"/>
    <col min="15" max="15" width="15.00390625" style="0" customWidth="1"/>
    <col min="16" max="16" width="14.140625" style="0" customWidth="1"/>
    <col min="17" max="17" width="15.00390625" style="0" customWidth="1"/>
    <col min="18" max="16384" width="8.8515625" style="0" customWidth="1"/>
  </cols>
  <sheetData>
    <row r="1" spans="1:15" ht="18">
      <c r="A1" s="4" t="s">
        <v>3</v>
      </c>
      <c r="B1" s="5" t="s">
        <v>70</v>
      </c>
      <c r="C1" s="14" t="s">
        <v>71</v>
      </c>
      <c r="D1" s="14" t="s">
        <v>89</v>
      </c>
      <c r="E1" s="14" t="s">
        <v>123</v>
      </c>
      <c r="F1" s="42" t="s">
        <v>72</v>
      </c>
      <c r="G1" s="5" t="s">
        <v>73</v>
      </c>
      <c r="H1" s="5" t="s">
        <v>74</v>
      </c>
      <c r="I1" s="42" t="s">
        <v>88</v>
      </c>
      <c r="J1" s="43" t="s">
        <v>0</v>
      </c>
      <c r="K1" s="6" t="s">
        <v>75</v>
      </c>
      <c r="L1" s="5" t="s">
        <v>76</v>
      </c>
      <c r="M1" s="5" t="s">
        <v>77</v>
      </c>
      <c r="N1" s="5" t="s">
        <v>1</v>
      </c>
      <c r="O1" s="43" t="s">
        <v>78</v>
      </c>
    </row>
    <row r="2" spans="1:16" ht="12.75">
      <c r="A2" s="13" t="s">
        <v>16</v>
      </c>
      <c r="B2" s="9" t="s">
        <v>57</v>
      </c>
      <c r="C2" s="15" t="s">
        <v>23</v>
      </c>
      <c r="D2" s="44" t="s">
        <v>90</v>
      </c>
      <c r="E2" s="15" t="s">
        <v>121</v>
      </c>
      <c r="F2" s="10">
        <v>20593</v>
      </c>
      <c r="G2" s="10">
        <v>35419</v>
      </c>
      <c r="H2" s="11">
        <f aca="true" t="shared" si="0" ref="H2:H26">(G2-F2)/365</f>
        <v>40.61917808219178</v>
      </c>
      <c r="I2" s="12" t="s">
        <v>5</v>
      </c>
      <c r="J2" s="12">
        <v>100.5</v>
      </c>
      <c r="K2" s="12" t="s">
        <v>79</v>
      </c>
      <c r="L2" s="10">
        <v>35507</v>
      </c>
      <c r="M2" s="10">
        <v>35899</v>
      </c>
      <c r="N2" s="12" t="s">
        <v>83</v>
      </c>
      <c r="O2" s="10">
        <v>36192</v>
      </c>
      <c r="P2" t="s">
        <v>87</v>
      </c>
    </row>
    <row r="3" spans="1:15" ht="12.75">
      <c r="A3" s="13" t="s">
        <v>16</v>
      </c>
      <c r="B3" s="9" t="s">
        <v>55</v>
      </c>
      <c r="C3" s="15" t="s">
        <v>20</v>
      </c>
      <c r="D3" s="15" t="s">
        <v>91</v>
      </c>
      <c r="E3" s="15" t="s">
        <v>121</v>
      </c>
      <c r="F3" s="10">
        <v>30689</v>
      </c>
      <c r="G3" s="10">
        <v>36179</v>
      </c>
      <c r="H3" s="11">
        <f t="shared" si="0"/>
        <v>15.04109589041096</v>
      </c>
      <c r="I3" s="12" t="s">
        <v>5</v>
      </c>
      <c r="J3" s="12">
        <v>68.8</v>
      </c>
      <c r="K3" s="12" t="s">
        <v>79</v>
      </c>
      <c r="L3" s="10">
        <v>36241</v>
      </c>
      <c r="M3" s="10">
        <v>36732</v>
      </c>
      <c r="N3" s="12" t="s">
        <v>83</v>
      </c>
      <c r="O3" s="10">
        <v>36962</v>
      </c>
    </row>
    <row r="4" spans="1:15" ht="12.75">
      <c r="A4" s="13" t="s">
        <v>16</v>
      </c>
      <c r="B4" s="9" t="s">
        <v>30</v>
      </c>
      <c r="C4" s="15" t="s">
        <v>31</v>
      </c>
      <c r="D4" s="15" t="s">
        <v>92</v>
      </c>
      <c r="E4" s="15" t="s">
        <v>121</v>
      </c>
      <c r="F4" s="10">
        <v>18451</v>
      </c>
      <c r="G4" s="10">
        <v>36131</v>
      </c>
      <c r="H4" s="11">
        <f t="shared" si="0"/>
        <v>48.43835616438356</v>
      </c>
      <c r="I4" s="12" t="s">
        <v>5</v>
      </c>
      <c r="J4" s="12">
        <v>94.7</v>
      </c>
      <c r="K4" s="12" t="s">
        <v>81</v>
      </c>
      <c r="L4" s="10"/>
      <c r="M4" s="12"/>
      <c r="N4" s="12" t="s">
        <v>83</v>
      </c>
      <c r="O4" s="10">
        <v>36167</v>
      </c>
    </row>
    <row r="5" spans="1:15" ht="12.75">
      <c r="A5" s="13"/>
      <c r="B5" s="9"/>
      <c r="C5" s="15"/>
      <c r="D5" s="15"/>
      <c r="E5" s="15"/>
      <c r="F5" s="10"/>
      <c r="G5" s="10"/>
      <c r="H5" s="11"/>
      <c r="I5" s="12"/>
      <c r="J5" s="12"/>
      <c r="K5" s="12"/>
      <c r="L5" s="10"/>
      <c r="M5" s="12"/>
      <c r="N5" s="12"/>
      <c r="O5" s="10"/>
    </row>
    <row r="6" spans="1:15" ht="12.75">
      <c r="A6" s="13" t="s">
        <v>16</v>
      </c>
      <c r="B6" s="9" t="s">
        <v>58</v>
      </c>
      <c r="C6" s="15" t="s">
        <v>24</v>
      </c>
      <c r="D6" s="15" t="s">
        <v>93</v>
      </c>
      <c r="E6" s="15" t="s">
        <v>122</v>
      </c>
      <c r="F6" s="10">
        <v>26963</v>
      </c>
      <c r="G6" s="10">
        <v>35577</v>
      </c>
      <c r="H6" s="11">
        <f t="shared" si="0"/>
        <v>23.6</v>
      </c>
      <c r="I6" s="12" t="s">
        <v>5</v>
      </c>
      <c r="J6" s="12">
        <v>70</v>
      </c>
      <c r="K6" s="12" t="s">
        <v>79</v>
      </c>
      <c r="L6" s="10">
        <v>35642</v>
      </c>
      <c r="M6" s="10">
        <v>36795</v>
      </c>
      <c r="N6" s="12" t="s">
        <v>83</v>
      </c>
      <c r="O6" s="10">
        <v>37142</v>
      </c>
    </row>
    <row r="7" spans="1:15" ht="12.75">
      <c r="A7" s="13" t="s">
        <v>16</v>
      </c>
      <c r="B7" s="9" t="s">
        <v>60</v>
      </c>
      <c r="C7" s="15" t="s">
        <v>26</v>
      </c>
      <c r="D7" s="15" t="s">
        <v>94</v>
      </c>
      <c r="E7" s="15" t="s">
        <v>122</v>
      </c>
      <c r="F7" s="10">
        <v>27181</v>
      </c>
      <c r="G7" s="10">
        <v>35976</v>
      </c>
      <c r="H7" s="11">
        <f t="shared" si="0"/>
        <v>24.095890410958905</v>
      </c>
      <c r="I7" s="12" t="s">
        <v>2</v>
      </c>
      <c r="J7" s="12">
        <v>180</v>
      </c>
      <c r="K7" s="12" t="s">
        <v>15</v>
      </c>
      <c r="L7" s="10"/>
      <c r="M7" s="12"/>
      <c r="N7" s="12" t="s">
        <v>83</v>
      </c>
      <c r="O7" s="10">
        <v>36587</v>
      </c>
    </row>
    <row r="8" spans="1:15" ht="12.75">
      <c r="A8" s="13" t="s">
        <v>33</v>
      </c>
      <c r="B8" s="9" t="s">
        <v>65</v>
      </c>
      <c r="C8" s="15" t="s">
        <v>34</v>
      </c>
      <c r="D8" s="15" t="s">
        <v>95</v>
      </c>
      <c r="E8" s="15" t="s">
        <v>124</v>
      </c>
      <c r="F8" s="10">
        <v>21753</v>
      </c>
      <c r="G8" s="10">
        <v>36780</v>
      </c>
      <c r="H8" s="11">
        <f t="shared" si="0"/>
        <v>41.16986301369863</v>
      </c>
      <c r="I8" s="12" t="s">
        <v>2</v>
      </c>
      <c r="J8" s="12">
        <v>21.5</v>
      </c>
      <c r="K8" s="12"/>
      <c r="L8" s="10"/>
      <c r="M8" s="12"/>
      <c r="N8" s="12" t="s">
        <v>83</v>
      </c>
      <c r="O8" s="10">
        <v>36780</v>
      </c>
    </row>
    <row r="9" spans="1:15" ht="12.75">
      <c r="A9" s="13"/>
      <c r="B9" s="9"/>
      <c r="C9" s="15"/>
      <c r="D9" s="15"/>
      <c r="E9" s="15"/>
      <c r="F9" s="10"/>
      <c r="G9" s="10"/>
      <c r="H9" s="11"/>
      <c r="I9" s="12"/>
      <c r="J9" s="12"/>
      <c r="K9" s="12"/>
      <c r="L9" s="10"/>
      <c r="M9" s="12"/>
      <c r="N9" s="12"/>
      <c r="O9" s="10"/>
    </row>
    <row r="10" spans="1:15" ht="12.75">
      <c r="A10" s="13"/>
      <c r="B10" s="9"/>
      <c r="C10" s="15"/>
      <c r="D10" s="15"/>
      <c r="E10" s="15"/>
      <c r="F10" s="10"/>
      <c r="G10" s="10"/>
      <c r="H10" s="11"/>
      <c r="I10" s="12"/>
      <c r="J10" s="12"/>
      <c r="K10" s="12"/>
      <c r="L10" s="10"/>
      <c r="M10" s="12"/>
      <c r="N10" s="12"/>
      <c r="O10" s="10"/>
    </row>
    <row r="11" spans="1:15" ht="12.75">
      <c r="A11" s="13"/>
      <c r="B11" s="9"/>
      <c r="C11" s="15"/>
      <c r="D11" s="15"/>
      <c r="E11" s="15"/>
      <c r="F11" s="10"/>
      <c r="G11" s="10"/>
      <c r="H11" s="11"/>
      <c r="I11" s="12"/>
      <c r="J11" s="12"/>
      <c r="K11" s="12"/>
      <c r="L11" s="10"/>
      <c r="M11" s="12"/>
      <c r="N11" s="12"/>
      <c r="O11" s="10"/>
    </row>
    <row r="12" spans="1:15" ht="12.75">
      <c r="A12" s="13" t="s">
        <v>33</v>
      </c>
      <c r="B12" s="9" t="s">
        <v>67</v>
      </c>
      <c r="C12" s="15" t="s">
        <v>36</v>
      </c>
      <c r="D12" s="15" t="s">
        <v>96</v>
      </c>
      <c r="E12" s="15" t="s">
        <v>125</v>
      </c>
      <c r="F12" s="10">
        <v>28327</v>
      </c>
      <c r="G12" s="10">
        <v>36979</v>
      </c>
      <c r="H12" s="11">
        <f t="shared" si="0"/>
        <v>23.704109589041096</v>
      </c>
      <c r="I12" s="12" t="s">
        <v>5</v>
      </c>
      <c r="J12" s="12">
        <v>300</v>
      </c>
      <c r="K12" s="12" t="s">
        <v>79</v>
      </c>
      <c r="L12" s="10"/>
      <c r="M12" s="12"/>
      <c r="N12" s="12" t="s">
        <v>83</v>
      </c>
      <c r="O12" s="10">
        <v>37429</v>
      </c>
    </row>
    <row r="13" spans="1:15" ht="12.75">
      <c r="A13" s="13" t="s">
        <v>16</v>
      </c>
      <c r="B13" s="9">
        <v>8018</v>
      </c>
      <c r="C13" s="15" t="s">
        <v>39</v>
      </c>
      <c r="D13" s="15" t="s">
        <v>97</v>
      </c>
      <c r="E13" s="15" t="s">
        <v>125</v>
      </c>
      <c r="F13" s="10">
        <v>27856</v>
      </c>
      <c r="G13" s="10">
        <v>36560</v>
      </c>
      <c r="H13" s="11">
        <f t="shared" si="0"/>
        <v>23.846575342465755</v>
      </c>
      <c r="I13" s="12" t="s">
        <v>5</v>
      </c>
      <c r="J13" s="12">
        <v>6</v>
      </c>
      <c r="K13" s="12" t="s">
        <v>79</v>
      </c>
      <c r="L13" s="10">
        <v>36231</v>
      </c>
      <c r="M13" s="12"/>
      <c r="N13" s="12" t="s">
        <v>83</v>
      </c>
      <c r="O13" s="10">
        <v>36448</v>
      </c>
    </row>
    <row r="14" spans="1:15" ht="12.75">
      <c r="A14" s="13" t="s">
        <v>16</v>
      </c>
      <c r="B14" s="9">
        <v>9607</v>
      </c>
      <c r="C14" s="15" t="s">
        <v>21</v>
      </c>
      <c r="D14" s="15" t="s">
        <v>98</v>
      </c>
      <c r="E14" s="15" t="s">
        <v>125</v>
      </c>
      <c r="F14" s="10">
        <v>30917</v>
      </c>
      <c r="G14" s="10">
        <v>36564</v>
      </c>
      <c r="H14" s="11">
        <f t="shared" si="0"/>
        <v>15.471232876712328</v>
      </c>
      <c r="I14" s="12" t="s">
        <v>2</v>
      </c>
      <c r="J14" s="12">
        <v>80.3</v>
      </c>
      <c r="K14" s="12" t="s">
        <v>79</v>
      </c>
      <c r="L14" s="10">
        <v>36633</v>
      </c>
      <c r="M14" s="10">
        <v>36795</v>
      </c>
      <c r="N14" s="12" t="s">
        <v>86</v>
      </c>
      <c r="O14" s="10">
        <v>37113</v>
      </c>
    </row>
    <row r="15" spans="1:15" ht="12.75">
      <c r="A15" s="13" t="s">
        <v>16</v>
      </c>
      <c r="B15" s="9" t="s">
        <v>62</v>
      </c>
      <c r="C15" s="15" t="s">
        <v>28</v>
      </c>
      <c r="D15" s="15" t="s">
        <v>99</v>
      </c>
      <c r="E15" s="15" t="s">
        <v>125</v>
      </c>
      <c r="F15" s="10">
        <v>29394</v>
      </c>
      <c r="G15" s="10">
        <v>36061</v>
      </c>
      <c r="H15" s="11">
        <f t="shared" si="0"/>
        <v>18.265753424657536</v>
      </c>
      <c r="I15" s="12" t="s">
        <v>5</v>
      </c>
      <c r="J15" s="12">
        <v>180</v>
      </c>
      <c r="K15" s="12" t="s">
        <v>79</v>
      </c>
      <c r="L15" s="10">
        <v>36136</v>
      </c>
      <c r="M15" s="10">
        <v>36481</v>
      </c>
      <c r="N15" s="12" t="s">
        <v>83</v>
      </c>
      <c r="O15" s="10">
        <v>36396</v>
      </c>
    </row>
    <row r="16" spans="1:15" ht="12.75">
      <c r="A16" s="13" t="s">
        <v>16</v>
      </c>
      <c r="B16" s="9" t="s">
        <v>56</v>
      </c>
      <c r="C16" s="15" t="s">
        <v>22</v>
      </c>
      <c r="D16" s="15" t="s">
        <v>100</v>
      </c>
      <c r="E16" s="15" t="s">
        <v>126</v>
      </c>
      <c r="F16" s="10">
        <v>29300</v>
      </c>
      <c r="G16" s="10">
        <v>36312</v>
      </c>
      <c r="H16" s="11">
        <f t="shared" si="0"/>
        <v>19.21095890410959</v>
      </c>
      <c r="I16" s="12" t="s">
        <v>2</v>
      </c>
      <c r="J16" s="12">
        <v>252</v>
      </c>
      <c r="K16" s="12" t="s">
        <v>79</v>
      </c>
      <c r="L16" s="10">
        <v>36390</v>
      </c>
      <c r="M16" s="10">
        <v>36481</v>
      </c>
      <c r="N16" s="12" t="s">
        <v>83</v>
      </c>
      <c r="O16" s="10">
        <v>36497</v>
      </c>
    </row>
    <row r="17" spans="1:15" ht="12.75">
      <c r="A17" s="13" t="s">
        <v>16</v>
      </c>
      <c r="B17" s="9" t="s">
        <v>64</v>
      </c>
      <c r="C17" s="15" t="s">
        <v>32</v>
      </c>
      <c r="D17" s="15" t="s">
        <v>101</v>
      </c>
      <c r="E17" s="15" t="s">
        <v>126</v>
      </c>
      <c r="F17" s="10">
        <v>28152</v>
      </c>
      <c r="G17" s="10">
        <v>35331</v>
      </c>
      <c r="H17" s="11">
        <f t="shared" si="0"/>
        <v>19.66849315068493</v>
      </c>
      <c r="I17" s="12" t="s">
        <v>2</v>
      </c>
      <c r="J17" s="12">
        <v>18.8</v>
      </c>
      <c r="K17" s="12" t="s">
        <v>79</v>
      </c>
      <c r="L17" s="10">
        <v>35521</v>
      </c>
      <c r="M17" s="12"/>
      <c r="N17" s="12" t="s">
        <v>83</v>
      </c>
      <c r="O17" s="10">
        <v>36970</v>
      </c>
    </row>
    <row r="18" spans="1:15" ht="12.75">
      <c r="A18" s="13" t="s">
        <v>33</v>
      </c>
      <c r="B18" s="9" t="s">
        <v>64</v>
      </c>
      <c r="C18" s="15" t="s">
        <v>37</v>
      </c>
      <c r="D18" s="15" t="s">
        <v>101</v>
      </c>
      <c r="E18" s="15" t="s">
        <v>126</v>
      </c>
      <c r="F18" s="10">
        <v>22796</v>
      </c>
      <c r="G18" s="10">
        <v>36874</v>
      </c>
      <c r="H18" s="11">
        <f t="shared" si="0"/>
        <v>38.56986301369863</v>
      </c>
      <c r="I18" s="12" t="s">
        <v>2</v>
      </c>
      <c r="J18" s="12">
        <v>64.5</v>
      </c>
      <c r="K18" s="12" t="s">
        <v>79</v>
      </c>
      <c r="L18" s="10">
        <v>36916</v>
      </c>
      <c r="M18" s="10">
        <v>37097</v>
      </c>
      <c r="N18" s="12" t="s">
        <v>83</v>
      </c>
      <c r="O18" s="10">
        <v>37114</v>
      </c>
    </row>
    <row r="19" spans="1:15" ht="12.75">
      <c r="A19" s="13" t="s">
        <v>33</v>
      </c>
      <c r="B19" s="9" t="s">
        <v>66</v>
      </c>
      <c r="C19" s="15" t="s">
        <v>35</v>
      </c>
      <c r="D19" s="15" t="s">
        <v>102</v>
      </c>
      <c r="E19" s="15" t="s">
        <v>126</v>
      </c>
      <c r="F19" s="10">
        <v>23669</v>
      </c>
      <c r="G19" s="10">
        <v>36889</v>
      </c>
      <c r="H19" s="11">
        <f t="shared" si="0"/>
        <v>36.21917808219178</v>
      </c>
      <c r="I19" s="12" t="s">
        <v>5</v>
      </c>
      <c r="J19" s="12">
        <v>50.3</v>
      </c>
      <c r="K19" s="12"/>
      <c r="L19" s="10"/>
      <c r="M19" s="12"/>
      <c r="N19" s="12" t="s">
        <v>83</v>
      </c>
      <c r="O19" s="10">
        <v>36889</v>
      </c>
    </row>
    <row r="20" spans="1:15" ht="12.75">
      <c r="A20" s="13" t="s">
        <v>16</v>
      </c>
      <c r="B20" s="9" t="s">
        <v>59</v>
      </c>
      <c r="C20" s="15" t="s">
        <v>25</v>
      </c>
      <c r="D20" s="15" t="s">
        <v>103</v>
      </c>
      <c r="E20" s="15" t="s">
        <v>126</v>
      </c>
      <c r="F20" s="10">
        <v>30973</v>
      </c>
      <c r="G20" s="10">
        <v>36407</v>
      </c>
      <c r="H20" s="11">
        <f t="shared" si="0"/>
        <v>14.887671232876713</v>
      </c>
      <c r="I20" s="12" t="s">
        <v>5</v>
      </c>
      <c r="J20" s="12">
        <v>200</v>
      </c>
      <c r="K20" s="12" t="s">
        <v>79</v>
      </c>
      <c r="L20" s="10">
        <v>36837</v>
      </c>
      <c r="M20" s="12"/>
      <c r="N20" s="12" t="s">
        <v>86</v>
      </c>
      <c r="O20" s="10">
        <v>36837</v>
      </c>
    </row>
    <row r="21" spans="1:15" ht="12.75">
      <c r="A21" s="13" t="s">
        <v>16</v>
      </c>
      <c r="B21" s="9" t="s">
        <v>61</v>
      </c>
      <c r="C21" s="15" t="s">
        <v>27</v>
      </c>
      <c r="D21" s="15" t="s">
        <v>104</v>
      </c>
      <c r="E21" s="15" t="s">
        <v>126</v>
      </c>
      <c r="F21" s="10">
        <v>21759</v>
      </c>
      <c r="G21" s="10">
        <v>36270</v>
      </c>
      <c r="H21" s="11">
        <f t="shared" si="0"/>
        <v>39.75616438356165</v>
      </c>
      <c r="I21" s="12" t="s">
        <v>2</v>
      </c>
      <c r="J21" s="12">
        <v>41.6</v>
      </c>
      <c r="K21" s="12" t="s">
        <v>79</v>
      </c>
      <c r="L21" s="10">
        <v>36353</v>
      </c>
      <c r="M21" s="10">
        <v>36390</v>
      </c>
      <c r="N21" s="12" t="s">
        <v>83</v>
      </c>
      <c r="O21" s="10">
        <v>36448</v>
      </c>
    </row>
    <row r="22" spans="1:15" ht="12.75">
      <c r="A22" s="13" t="s">
        <v>33</v>
      </c>
      <c r="B22" s="9" t="s">
        <v>68</v>
      </c>
      <c r="C22" s="15" t="s">
        <v>38</v>
      </c>
      <c r="D22" s="15" t="s">
        <v>105</v>
      </c>
      <c r="E22" s="15" t="s">
        <v>126</v>
      </c>
      <c r="F22" s="10">
        <v>21581</v>
      </c>
      <c r="G22" s="10">
        <v>36818</v>
      </c>
      <c r="H22" s="11">
        <f t="shared" si="0"/>
        <v>41.74520547945205</v>
      </c>
      <c r="I22" s="12" t="s">
        <v>2</v>
      </c>
      <c r="J22" s="12">
        <v>18</v>
      </c>
      <c r="K22" s="12" t="s">
        <v>81</v>
      </c>
      <c r="L22" s="10"/>
      <c r="M22" s="12"/>
      <c r="N22" s="12" t="s">
        <v>83</v>
      </c>
      <c r="O22" s="10">
        <v>36838</v>
      </c>
    </row>
    <row r="23" spans="1:15" ht="12.75">
      <c r="A23" s="32" t="s">
        <v>40</v>
      </c>
      <c r="B23" s="9" t="s">
        <v>69</v>
      </c>
      <c r="C23" s="15" t="s">
        <v>41</v>
      </c>
      <c r="D23" s="15" t="s">
        <v>106</v>
      </c>
      <c r="E23" s="15" t="s">
        <v>126</v>
      </c>
      <c r="F23" s="10">
        <v>15665</v>
      </c>
      <c r="G23" s="10">
        <v>36560</v>
      </c>
      <c r="H23" s="11">
        <f t="shared" si="0"/>
        <v>57.24657534246575</v>
      </c>
      <c r="I23" s="12" t="s">
        <v>5</v>
      </c>
      <c r="J23" s="12">
        <v>19</v>
      </c>
      <c r="K23" s="12" t="s">
        <v>79</v>
      </c>
      <c r="L23" s="10">
        <v>36642</v>
      </c>
      <c r="M23" s="12"/>
      <c r="N23" s="12" t="s">
        <v>83</v>
      </c>
      <c r="O23" s="10">
        <v>37106</v>
      </c>
    </row>
    <row r="24" spans="1:15" ht="12.75">
      <c r="A24" s="13" t="s">
        <v>16</v>
      </c>
      <c r="B24" s="9" t="s">
        <v>54</v>
      </c>
      <c r="C24" s="15" t="s">
        <v>17</v>
      </c>
      <c r="D24" s="15" t="s">
        <v>107</v>
      </c>
      <c r="E24" s="15" t="s">
        <v>126</v>
      </c>
      <c r="F24" s="10">
        <v>22203</v>
      </c>
      <c r="G24" s="10">
        <v>36031</v>
      </c>
      <c r="H24" s="11">
        <f t="shared" si="0"/>
        <v>37.88493150684931</v>
      </c>
      <c r="I24" s="12" t="s">
        <v>2</v>
      </c>
      <c r="J24" s="12">
        <v>8.8</v>
      </c>
      <c r="K24" s="12" t="s">
        <v>79</v>
      </c>
      <c r="L24" s="10">
        <v>36091</v>
      </c>
      <c r="M24" s="12"/>
      <c r="N24" s="12" t="s">
        <v>85</v>
      </c>
      <c r="O24" s="10">
        <v>37355</v>
      </c>
    </row>
    <row r="25" spans="1:15" ht="12.75">
      <c r="A25" s="13" t="s">
        <v>16</v>
      </c>
      <c r="B25" s="9" t="s">
        <v>63</v>
      </c>
      <c r="C25" s="15" t="s">
        <v>29</v>
      </c>
      <c r="D25" s="15" t="s">
        <v>108</v>
      </c>
      <c r="E25" s="15" t="s">
        <v>126</v>
      </c>
      <c r="F25" s="10">
        <v>17078</v>
      </c>
      <c r="G25" s="10">
        <v>36063</v>
      </c>
      <c r="H25" s="11">
        <f t="shared" si="0"/>
        <v>52.013698630136986</v>
      </c>
      <c r="I25" s="12" t="s">
        <v>2</v>
      </c>
      <c r="J25" s="12">
        <v>74.8</v>
      </c>
      <c r="K25" s="12" t="s">
        <v>79</v>
      </c>
      <c r="L25" s="10">
        <v>36109</v>
      </c>
      <c r="M25" s="12"/>
      <c r="N25" s="12" t="s">
        <v>83</v>
      </c>
      <c r="O25" s="10">
        <v>36963</v>
      </c>
    </row>
    <row r="26" spans="1:15" ht="12.75">
      <c r="A26" s="13" t="s">
        <v>14</v>
      </c>
      <c r="B26" s="33" t="s">
        <v>42</v>
      </c>
      <c r="C26" s="34">
        <v>733186</v>
      </c>
      <c r="D26" s="34" t="s">
        <v>109</v>
      </c>
      <c r="E26" s="34" t="s">
        <v>127</v>
      </c>
      <c r="F26" s="35">
        <v>20459</v>
      </c>
      <c r="G26" s="35">
        <v>34456</v>
      </c>
      <c r="H26" s="36">
        <f t="shared" si="0"/>
        <v>38.347945205479455</v>
      </c>
      <c r="I26" s="37" t="s">
        <v>5</v>
      </c>
      <c r="J26" s="37">
        <v>40.2</v>
      </c>
      <c r="K26" s="37" t="s">
        <v>15</v>
      </c>
      <c r="L26" s="37"/>
      <c r="M26" s="35">
        <v>34633</v>
      </c>
      <c r="N26" s="37" t="s">
        <v>83</v>
      </c>
      <c r="O26" s="35">
        <v>34865</v>
      </c>
    </row>
    <row r="27" spans="1:15" ht="12.75">
      <c r="A27" s="13" t="s">
        <v>14</v>
      </c>
      <c r="B27" s="33" t="s">
        <v>53</v>
      </c>
      <c r="C27" s="34">
        <v>733112</v>
      </c>
      <c r="D27" s="34" t="s">
        <v>110</v>
      </c>
      <c r="E27" s="34" t="s">
        <v>127</v>
      </c>
      <c r="F27" s="35">
        <v>15014</v>
      </c>
      <c r="G27" s="35">
        <v>34391</v>
      </c>
      <c r="H27" s="36">
        <f aca="true" t="shared" si="1" ref="H27:H37">(G27-F27)/365</f>
        <v>53.087671232876716</v>
      </c>
      <c r="I27" s="37" t="s">
        <v>2</v>
      </c>
      <c r="J27" s="37">
        <v>2.6</v>
      </c>
      <c r="K27" s="37" t="s">
        <v>79</v>
      </c>
      <c r="L27" s="35">
        <v>34445</v>
      </c>
      <c r="M27" s="35">
        <v>34775</v>
      </c>
      <c r="N27" s="37" t="s">
        <v>83</v>
      </c>
      <c r="O27" s="35">
        <v>35014</v>
      </c>
    </row>
    <row r="28" spans="1:16" ht="12.75">
      <c r="A28" s="13" t="s">
        <v>14</v>
      </c>
      <c r="B28" s="33" t="s">
        <v>51</v>
      </c>
      <c r="C28" s="34">
        <v>7331307</v>
      </c>
      <c r="D28" s="34" t="s">
        <v>111</v>
      </c>
      <c r="E28" s="34" t="s">
        <v>127</v>
      </c>
      <c r="F28" s="35">
        <v>13560</v>
      </c>
      <c r="G28" s="35">
        <v>35469</v>
      </c>
      <c r="H28" s="36">
        <f t="shared" si="1"/>
        <v>60.02465753424657</v>
      </c>
      <c r="I28" s="37" t="s">
        <v>2</v>
      </c>
      <c r="J28" s="37">
        <v>1</v>
      </c>
      <c r="K28" s="37" t="s">
        <v>79</v>
      </c>
      <c r="L28" s="35">
        <v>35529</v>
      </c>
      <c r="M28" s="35">
        <v>35646</v>
      </c>
      <c r="N28" s="37" t="s">
        <v>83</v>
      </c>
      <c r="O28" s="35">
        <v>35693</v>
      </c>
      <c r="P28" s="38"/>
    </row>
    <row r="29" spans="1:15" ht="12.75">
      <c r="A29" s="8" t="s">
        <v>4</v>
      </c>
      <c r="B29" s="9" t="s">
        <v>43</v>
      </c>
      <c r="C29" s="15">
        <v>22073</v>
      </c>
      <c r="D29" s="15" t="s">
        <v>112</v>
      </c>
      <c r="E29" s="15" t="s">
        <v>128</v>
      </c>
      <c r="F29" s="10">
        <v>15452</v>
      </c>
      <c r="G29" s="10">
        <v>36559</v>
      </c>
      <c r="H29" s="11">
        <f t="shared" si="1"/>
        <v>57.827397260273976</v>
      </c>
      <c r="I29" s="12" t="s">
        <v>5</v>
      </c>
      <c r="J29" s="12">
        <v>171</v>
      </c>
      <c r="K29" s="12" t="s">
        <v>79</v>
      </c>
      <c r="L29" s="10" t="s">
        <v>13</v>
      </c>
      <c r="M29" s="12"/>
      <c r="N29" s="12" t="s">
        <v>83</v>
      </c>
      <c r="O29" s="10">
        <v>36960</v>
      </c>
    </row>
    <row r="30" spans="1:15" ht="12.75">
      <c r="A30" s="8" t="s">
        <v>4</v>
      </c>
      <c r="B30" s="9" t="s">
        <v>44</v>
      </c>
      <c r="C30" s="15" t="s">
        <v>19</v>
      </c>
      <c r="D30" s="15" t="s">
        <v>113</v>
      </c>
      <c r="E30" s="15" t="s">
        <v>128</v>
      </c>
      <c r="F30" s="10">
        <v>17033</v>
      </c>
      <c r="G30" s="10">
        <v>36594</v>
      </c>
      <c r="H30" s="11">
        <f t="shared" si="1"/>
        <v>53.59178082191781</v>
      </c>
      <c r="I30" s="12" t="s">
        <v>2</v>
      </c>
      <c r="J30" s="12">
        <v>35.9</v>
      </c>
      <c r="K30" s="12" t="s">
        <v>79</v>
      </c>
      <c r="L30" s="10" t="s">
        <v>7</v>
      </c>
      <c r="M30" s="10">
        <v>36988</v>
      </c>
      <c r="N30" s="12" t="s">
        <v>82</v>
      </c>
      <c r="O30" s="10">
        <v>37154</v>
      </c>
    </row>
    <row r="31" spans="1:15" ht="12.75">
      <c r="A31" s="8" t="s">
        <v>4</v>
      </c>
      <c r="B31" s="9" t="s">
        <v>45</v>
      </c>
      <c r="C31" s="15" t="s">
        <v>18</v>
      </c>
      <c r="D31" s="15" t="s">
        <v>114</v>
      </c>
      <c r="E31" s="15" t="s">
        <v>128</v>
      </c>
      <c r="F31" s="10">
        <v>16595</v>
      </c>
      <c r="G31" s="10">
        <v>36633</v>
      </c>
      <c r="H31" s="11">
        <f t="shared" si="1"/>
        <v>54.8986301369863</v>
      </c>
      <c r="I31" s="12" t="s">
        <v>2</v>
      </c>
      <c r="J31" s="12">
        <v>22</v>
      </c>
      <c r="K31" s="12" t="s">
        <v>79</v>
      </c>
      <c r="L31" s="10" t="s">
        <v>8</v>
      </c>
      <c r="M31" s="10">
        <v>37090</v>
      </c>
      <c r="N31" s="12" t="s">
        <v>82</v>
      </c>
      <c r="O31" s="10">
        <v>37365</v>
      </c>
    </row>
    <row r="32" spans="1:15" ht="12.75">
      <c r="A32" s="8" t="s">
        <v>4</v>
      </c>
      <c r="B32" s="9" t="s">
        <v>46</v>
      </c>
      <c r="C32" s="15">
        <v>33007</v>
      </c>
      <c r="D32" s="15" t="s">
        <v>115</v>
      </c>
      <c r="E32" s="15" t="s">
        <v>129</v>
      </c>
      <c r="F32" s="10">
        <v>15191</v>
      </c>
      <c r="G32" s="10">
        <v>36420</v>
      </c>
      <c r="H32" s="11">
        <f t="shared" si="1"/>
        <v>58.16164383561644</v>
      </c>
      <c r="I32" s="12" t="s">
        <v>2</v>
      </c>
      <c r="J32" s="12">
        <v>38</v>
      </c>
      <c r="K32" s="12" t="s">
        <v>79</v>
      </c>
      <c r="L32" s="10" t="s">
        <v>9</v>
      </c>
      <c r="M32" s="10">
        <v>36875</v>
      </c>
      <c r="N32" s="12" t="s">
        <v>83</v>
      </c>
      <c r="O32" s="10">
        <v>36891</v>
      </c>
    </row>
    <row r="33" spans="1:15" ht="12.75">
      <c r="A33" s="8" t="s">
        <v>4</v>
      </c>
      <c r="B33" s="9" t="s">
        <v>47</v>
      </c>
      <c r="C33" s="15">
        <v>49026</v>
      </c>
      <c r="D33" s="15" t="s">
        <v>116</v>
      </c>
      <c r="E33" s="15" t="s">
        <v>129</v>
      </c>
      <c r="F33" s="10">
        <v>18887</v>
      </c>
      <c r="G33" s="10">
        <v>36449</v>
      </c>
      <c r="H33" s="11">
        <f t="shared" si="1"/>
        <v>48.11506849315069</v>
      </c>
      <c r="I33" s="12" t="s">
        <v>2</v>
      </c>
      <c r="J33" s="12">
        <v>100</v>
      </c>
      <c r="K33" s="12" t="s">
        <v>80</v>
      </c>
      <c r="L33" s="12"/>
      <c r="M33" s="12"/>
      <c r="N33" s="12" t="s">
        <v>84</v>
      </c>
      <c r="O33" s="10">
        <v>36449</v>
      </c>
    </row>
    <row r="34" spans="1:15" ht="12.75">
      <c r="A34" s="13" t="s">
        <v>14</v>
      </c>
      <c r="B34" s="33" t="s">
        <v>52</v>
      </c>
      <c r="C34" s="34">
        <v>7331515</v>
      </c>
      <c r="D34" s="34" t="s">
        <v>117</v>
      </c>
      <c r="E34" s="34" t="s">
        <v>129</v>
      </c>
      <c r="F34" s="35">
        <v>17911</v>
      </c>
      <c r="G34" s="35">
        <v>35639</v>
      </c>
      <c r="H34" s="36">
        <f t="shared" si="1"/>
        <v>48.56986301369863</v>
      </c>
      <c r="I34" s="37" t="s">
        <v>2</v>
      </c>
      <c r="J34" s="37">
        <v>77.2</v>
      </c>
      <c r="K34" s="37" t="s">
        <v>79</v>
      </c>
      <c r="L34" s="35">
        <v>35669</v>
      </c>
      <c r="M34" s="35">
        <v>35844</v>
      </c>
      <c r="N34" s="37" t="s">
        <v>83</v>
      </c>
      <c r="O34" s="35">
        <v>35919</v>
      </c>
    </row>
    <row r="35" spans="1:15" ht="12.75">
      <c r="A35" s="8" t="s">
        <v>4</v>
      </c>
      <c r="B35" s="9" t="s">
        <v>48</v>
      </c>
      <c r="C35" s="15">
        <v>65268</v>
      </c>
      <c r="D35" s="15" t="s">
        <v>118</v>
      </c>
      <c r="E35" s="15" t="s">
        <v>129</v>
      </c>
      <c r="F35" s="10">
        <v>29359</v>
      </c>
      <c r="G35" s="10">
        <v>36864</v>
      </c>
      <c r="H35" s="11">
        <f t="shared" si="1"/>
        <v>20.561643835616437</v>
      </c>
      <c r="I35" s="12" t="s">
        <v>2</v>
      </c>
      <c r="J35" s="12">
        <v>57.9</v>
      </c>
      <c r="K35" s="12" t="s">
        <v>79</v>
      </c>
      <c r="L35" s="10" t="s">
        <v>10</v>
      </c>
      <c r="M35" s="12"/>
      <c r="N35" s="12" t="s">
        <v>85</v>
      </c>
      <c r="O35" s="10">
        <v>37182</v>
      </c>
    </row>
    <row r="36" spans="1:15" ht="12.75">
      <c r="A36" s="8" t="s">
        <v>4</v>
      </c>
      <c r="B36" s="9" t="s">
        <v>50</v>
      </c>
      <c r="C36" s="15">
        <v>26229</v>
      </c>
      <c r="D36" s="15" t="s">
        <v>119</v>
      </c>
      <c r="E36" s="15" t="s">
        <v>129</v>
      </c>
      <c r="F36" s="10">
        <v>28057</v>
      </c>
      <c r="G36" s="10">
        <v>36804</v>
      </c>
      <c r="H36" s="11">
        <f t="shared" si="1"/>
        <v>23.964383561643835</v>
      </c>
      <c r="I36" s="12" t="s">
        <v>2</v>
      </c>
      <c r="J36" s="12">
        <v>75</v>
      </c>
      <c r="K36" s="12" t="s">
        <v>79</v>
      </c>
      <c r="L36" s="10" t="s">
        <v>12</v>
      </c>
      <c r="M36" s="12"/>
      <c r="N36" s="12" t="s">
        <v>86</v>
      </c>
      <c r="O36" s="10">
        <v>37042</v>
      </c>
    </row>
    <row r="37" spans="1:15" ht="12.75">
      <c r="A37" s="8" t="s">
        <v>4</v>
      </c>
      <c r="B37" s="9" t="s">
        <v>49</v>
      </c>
      <c r="C37" s="15">
        <v>33449</v>
      </c>
      <c r="D37" s="15" t="s">
        <v>120</v>
      </c>
      <c r="E37" s="15" t="s">
        <v>129</v>
      </c>
      <c r="F37" s="10">
        <v>22805</v>
      </c>
      <c r="G37" s="10">
        <v>37139</v>
      </c>
      <c r="H37" s="11">
        <f t="shared" si="1"/>
        <v>39.271232876712325</v>
      </c>
      <c r="I37" s="12" t="s">
        <v>2</v>
      </c>
      <c r="J37" s="12">
        <v>2.1</v>
      </c>
      <c r="K37" s="12" t="s">
        <v>79</v>
      </c>
      <c r="L37" s="10" t="s">
        <v>11</v>
      </c>
      <c r="M37" s="12"/>
      <c r="N37" s="12" t="s">
        <v>85</v>
      </c>
      <c r="O37" s="10">
        <v>37232</v>
      </c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Gimema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Gimema</dc:creator>
  <cp:keywords/>
  <dc:description/>
  <cp:lastModifiedBy>***</cp:lastModifiedBy>
  <cp:lastPrinted>2002-05-23T11:44:44Z</cp:lastPrinted>
  <dcterms:created xsi:type="dcterms:W3CDTF">2002-04-29T08:28:59Z</dcterms:created>
  <dcterms:modified xsi:type="dcterms:W3CDTF">2004-11-10T09:52:03Z</dcterms:modified>
  <cp:category/>
  <cp:version/>
  <cp:contentType/>
  <cp:contentStatus/>
</cp:coreProperties>
</file>